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2810"/>
  <workbookPr autoCompressPictures="0"/>
  <bookViews>
    <workbookView xWindow="3740" yWindow="240" windowWidth="20080" windowHeight="12240"/>
  </bookViews>
  <sheets>
    <sheet name="Sheet1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9" i="1" l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I29" i="1"/>
  <c r="J29" i="1"/>
  <c r="G29" i="1"/>
  <c r="L29" i="1"/>
  <c r="I28" i="1"/>
  <c r="J28" i="1"/>
  <c r="G28" i="1"/>
  <c r="L28" i="1"/>
  <c r="I27" i="1"/>
  <c r="J27" i="1"/>
  <c r="G27" i="1"/>
  <c r="L27" i="1"/>
  <c r="I26" i="1"/>
  <c r="J26" i="1"/>
  <c r="G26" i="1"/>
  <c r="L26" i="1"/>
  <c r="I25" i="1"/>
  <c r="J25" i="1"/>
  <c r="G25" i="1"/>
  <c r="L25" i="1"/>
  <c r="I24" i="1"/>
  <c r="J24" i="1"/>
  <c r="G24" i="1"/>
  <c r="L24" i="1"/>
  <c r="I23" i="1"/>
  <c r="J23" i="1"/>
  <c r="G23" i="1"/>
  <c r="L23" i="1"/>
  <c r="I22" i="1"/>
  <c r="J22" i="1"/>
  <c r="G22" i="1"/>
  <c r="L22" i="1"/>
  <c r="I21" i="1"/>
  <c r="J21" i="1"/>
  <c r="G21" i="1"/>
  <c r="L21" i="1"/>
  <c r="I20" i="1"/>
  <c r="J20" i="1"/>
  <c r="G20" i="1"/>
  <c r="L20" i="1"/>
  <c r="I19" i="1"/>
  <c r="J19" i="1"/>
  <c r="G19" i="1"/>
  <c r="L19" i="1"/>
  <c r="I18" i="1"/>
  <c r="J18" i="1"/>
  <c r="G18" i="1"/>
  <c r="L18" i="1"/>
  <c r="I17" i="1"/>
  <c r="J17" i="1"/>
  <c r="G17" i="1"/>
  <c r="L17" i="1"/>
  <c r="I16" i="1"/>
  <c r="J16" i="1"/>
  <c r="G16" i="1"/>
  <c r="L16" i="1"/>
  <c r="I15" i="1"/>
  <c r="J15" i="1"/>
  <c r="G15" i="1"/>
  <c r="L15" i="1"/>
  <c r="I14" i="1"/>
  <c r="J14" i="1"/>
  <c r="G14" i="1"/>
  <c r="L14" i="1"/>
  <c r="I13" i="1"/>
  <c r="J13" i="1"/>
  <c r="G13" i="1"/>
  <c r="L13" i="1"/>
  <c r="I12" i="1"/>
  <c r="J12" i="1"/>
  <c r="G12" i="1"/>
  <c r="L12" i="1"/>
  <c r="L31" i="1"/>
  <c r="L33" i="1"/>
</calcChain>
</file>

<file path=xl/sharedStrings.xml><?xml version="1.0" encoding="utf-8"?>
<sst xmlns="http://schemas.openxmlformats.org/spreadsheetml/2006/main" count="30" uniqueCount="27">
  <si>
    <t>Project</t>
  </si>
  <si>
    <t>Client</t>
  </si>
  <si>
    <t>Date:</t>
  </si>
  <si>
    <t>Finish Stock</t>
  </si>
  <si>
    <t>ITEM</t>
  </si>
  <si>
    <t># PCS</t>
  </si>
  <si>
    <t>T</t>
  </si>
  <si>
    <t>W</t>
  </si>
  <si>
    <t>L</t>
  </si>
  <si>
    <t># PCs</t>
  </si>
  <si>
    <t>WOOD</t>
  </si>
  <si>
    <t>B.F.</t>
  </si>
  <si>
    <t>NOTES</t>
  </si>
  <si>
    <t>Stock List</t>
  </si>
  <si>
    <t>T" x W" x L"</t>
  </si>
  <si>
    <t>Final Total</t>
  </si>
  <si>
    <t>Rough Stock</t>
  </si>
  <si>
    <t>L + 1"</t>
  </si>
  <si>
    <t>W + 1/2"</t>
  </si>
  <si>
    <t>T + 1/4"</t>
  </si>
  <si>
    <t>ROUGH DIMENSIONS:</t>
  </si>
  <si>
    <t>BOARD FEET:</t>
  </si>
  <si>
    <t>+ 15- 20%</t>
  </si>
  <si>
    <t>Rough Total</t>
  </si>
  <si>
    <t>NOTE: T, W, and L values are in INCHES</t>
  </si>
  <si>
    <t>Created by Bill Rainford 2009 Bill.Rainford@gmail.com</t>
  </si>
  <si>
    <t>Visit: http://rainfordrestorations.wordpress.com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</si>
</sst>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Border="1"/>
    <xf numFmtId="0" fontId="0" fillId="0" borderId="7" xfId="0" applyBorder="1"/>
    <xf numFmtId="0" fontId="1" fillId="0" borderId="9" xfId="0" applyFont="1" applyBorder="1" applyAlignment="1">
      <alignment horizontal="center"/>
    </xf>
    <xf numFmtId="0" fontId="1" fillId="0" borderId="9" xfId="0" applyFont="1" applyBorder="1" applyAlignment="1"/>
    <xf numFmtId="0" fontId="0" fillId="0" borderId="8" xfId="0" applyBorder="1"/>
    <xf numFmtId="0" fontId="0" fillId="0" borderId="11" xfId="0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 applyAlignment="1">
      <alignment horizontal="right"/>
    </xf>
    <xf numFmtId="0" fontId="0" fillId="0" borderId="10" xfId="0" applyBorder="1"/>
    <xf numFmtId="0" fontId="0" fillId="0" borderId="2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3" xfId="0" applyNumberFormat="1" applyBorder="1"/>
    <xf numFmtId="0" fontId="0" fillId="0" borderId="0" xfId="0" applyProtection="1">
      <protection hidden="1"/>
    </xf>
    <xf numFmtId="9" fontId="0" fillId="0" borderId="5" xfId="0" applyNumberFormat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0" borderId="0" xfId="1"/>
  </cellXfs>
  <cellStyles count="3">
    <cellStyle name="Followed Hyperlink" xfId="2" builtinId="9" hidden="1"/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ainfordrestorations.wordpres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4"/>
  <sheetViews>
    <sheetView tabSelected="1" topLeftCell="A12" workbookViewId="0">
      <selection activeCell="A35" sqref="A35"/>
    </sheetView>
  </sheetViews>
  <sheetFormatPr baseColWidth="10" defaultColWidth="8.83203125" defaultRowHeight="14" x14ac:dyDescent="0"/>
  <cols>
    <col min="1" max="1" width="18" customWidth="1"/>
    <col min="2" max="2" width="8.1640625" customWidth="1"/>
    <col min="3" max="3" width="5.5" customWidth="1"/>
    <col min="4" max="4" width="5.1640625" customWidth="1"/>
    <col min="5" max="5" width="5.5" customWidth="1"/>
    <col min="6" max="6" width="1.83203125" customWidth="1"/>
    <col min="7" max="7" width="7.6640625" customWidth="1"/>
    <col min="8" max="8" width="5.33203125" customWidth="1"/>
    <col min="9" max="9" width="5.1640625" customWidth="1"/>
    <col min="10" max="10" width="5.5" customWidth="1"/>
    <col min="11" max="11" width="13" customWidth="1"/>
    <col min="12" max="12" width="6.5" customWidth="1"/>
    <col min="13" max="13" width="30.1640625" customWidth="1"/>
  </cols>
  <sheetData>
    <row r="2" spans="1:13">
      <c r="E2" s="1"/>
      <c r="F2" s="1"/>
      <c r="G2" s="1"/>
      <c r="H2" s="1"/>
      <c r="I2" s="1"/>
    </row>
    <row r="3" spans="1:13" ht="30">
      <c r="E3" s="9"/>
      <c r="F3" s="4"/>
      <c r="G3" s="3" t="s">
        <v>13</v>
      </c>
      <c r="H3" s="4"/>
      <c r="I3" s="10"/>
    </row>
    <row r="4" spans="1:13">
      <c r="E4" s="1"/>
      <c r="F4" s="1"/>
      <c r="G4" s="1"/>
      <c r="H4" s="1"/>
      <c r="I4" s="1"/>
    </row>
    <row r="6" spans="1:13">
      <c r="A6" s="5" t="s">
        <v>0</v>
      </c>
      <c r="B6" s="24"/>
      <c r="C6" s="25"/>
      <c r="D6" s="25"/>
      <c r="E6" s="26"/>
      <c r="K6" s="6" t="s">
        <v>21</v>
      </c>
      <c r="M6" s="16" t="s">
        <v>20</v>
      </c>
    </row>
    <row r="7" spans="1:13">
      <c r="A7" s="5" t="s">
        <v>1</v>
      </c>
      <c r="B7" s="24"/>
      <c r="C7" s="25"/>
      <c r="D7" s="25"/>
      <c r="E7" s="26"/>
      <c r="K7" s="7" t="s">
        <v>14</v>
      </c>
      <c r="M7" s="17" t="s">
        <v>17</v>
      </c>
    </row>
    <row r="8" spans="1:13">
      <c r="A8" s="5" t="s">
        <v>2</v>
      </c>
      <c r="B8" s="24"/>
      <c r="C8" s="25"/>
      <c r="D8" s="25"/>
      <c r="E8" s="26"/>
      <c r="K8" s="8">
        <v>144</v>
      </c>
      <c r="M8" s="17" t="s">
        <v>18</v>
      </c>
    </row>
    <row r="9" spans="1:13">
      <c r="M9" s="18" t="s">
        <v>19</v>
      </c>
    </row>
    <row r="10" spans="1:13">
      <c r="B10" t="s">
        <v>3</v>
      </c>
      <c r="G10" t="s">
        <v>16</v>
      </c>
    </row>
    <row r="11" spans="1:13">
      <c r="A11" s="14" t="s">
        <v>4</v>
      </c>
      <c r="B11" s="14" t="s">
        <v>5</v>
      </c>
      <c r="C11" s="14" t="s">
        <v>6</v>
      </c>
      <c r="D11" s="14" t="s">
        <v>7</v>
      </c>
      <c r="E11" s="14" t="s">
        <v>8</v>
      </c>
      <c r="F11" s="14"/>
      <c r="G11" s="14" t="s">
        <v>9</v>
      </c>
      <c r="H11" s="14" t="s">
        <v>6</v>
      </c>
      <c r="I11" s="14" t="s">
        <v>7</v>
      </c>
      <c r="J11" s="14" t="s">
        <v>8</v>
      </c>
      <c r="K11" s="14" t="s">
        <v>10</v>
      </c>
      <c r="L11" s="14" t="s">
        <v>11</v>
      </c>
      <c r="M11" s="15" t="s">
        <v>12</v>
      </c>
    </row>
    <row r="12" spans="1:13">
      <c r="A12" s="15"/>
      <c r="B12" s="19"/>
      <c r="C12" s="20"/>
      <c r="D12" s="20"/>
      <c r="E12" s="20"/>
      <c r="F12" s="15"/>
      <c r="G12" s="19">
        <f>B12</f>
        <v>0</v>
      </c>
      <c r="H12" s="20">
        <f>SUM(C12, 0.25)</f>
        <v>0.25</v>
      </c>
      <c r="I12" s="20">
        <f>SUM(D12, 0.5)</f>
        <v>0.5</v>
      </c>
      <c r="J12" s="20">
        <f>SUM(E12, 1)</f>
        <v>1</v>
      </c>
      <c r="K12" s="15"/>
      <c r="L12" s="20">
        <f>PRODUCT(G12,PRODUCT(H12,I12,J12)/K8)</f>
        <v>0</v>
      </c>
      <c r="M12" s="15"/>
    </row>
    <row r="13" spans="1:13">
      <c r="A13" s="15"/>
      <c r="B13" s="19"/>
      <c r="C13" s="20"/>
      <c r="D13" s="20"/>
      <c r="E13" s="20"/>
      <c r="F13" s="15"/>
      <c r="G13" s="19">
        <f>B13</f>
        <v>0</v>
      </c>
      <c r="H13" s="20">
        <f t="shared" ref="H13:H29" si="0">SUM(C13, 0.25)</f>
        <v>0.25</v>
      </c>
      <c r="I13" s="20">
        <f t="shared" ref="I13:I29" si="1">SUM(D13, 0.5)</f>
        <v>0.5</v>
      </c>
      <c r="J13" s="20">
        <f>SUM(E13, 1)</f>
        <v>1</v>
      </c>
      <c r="K13" s="15"/>
      <c r="L13" s="20">
        <f>PRODUCT(G13, PRODUCT(H13,I13,J13)/K8)</f>
        <v>0</v>
      </c>
      <c r="M13" s="15"/>
    </row>
    <row r="14" spans="1:13">
      <c r="A14" s="15"/>
      <c r="B14" s="19"/>
      <c r="C14" s="20"/>
      <c r="D14" s="20"/>
      <c r="E14" s="20"/>
      <c r="F14" s="15"/>
      <c r="G14" s="19">
        <f t="shared" ref="G14:G29" si="2">B14</f>
        <v>0</v>
      </c>
      <c r="H14" s="20">
        <f t="shared" si="0"/>
        <v>0.25</v>
      </c>
      <c r="I14" s="20">
        <f t="shared" si="1"/>
        <v>0.5</v>
      </c>
      <c r="J14" s="20">
        <f t="shared" ref="J14:J29" si="3">SUM(E14, 1)</f>
        <v>1</v>
      </c>
      <c r="K14" s="15"/>
      <c r="L14" s="20">
        <f>PRODUCT(G14, PRODUCT(H14,I14,J14)/K8)</f>
        <v>0</v>
      </c>
      <c r="M14" s="15"/>
    </row>
    <row r="15" spans="1:13">
      <c r="A15" s="15"/>
      <c r="B15" s="19"/>
      <c r="C15" s="20"/>
      <c r="D15" s="20"/>
      <c r="E15" s="20"/>
      <c r="F15" s="15"/>
      <c r="G15" s="19">
        <f t="shared" si="2"/>
        <v>0</v>
      </c>
      <c r="H15" s="20">
        <f t="shared" si="0"/>
        <v>0.25</v>
      </c>
      <c r="I15" s="20">
        <f t="shared" si="1"/>
        <v>0.5</v>
      </c>
      <c r="J15" s="20">
        <f t="shared" si="3"/>
        <v>1</v>
      </c>
      <c r="K15" s="15"/>
      <c r="L15" s="20">
        <f>PRODUCT(G15, PRODUCT(H15,I15,J15)/K8)</f>
        <v>0</v>
      </c>
      <c r="M15" s="15"/>
    </row>
    <row r="16" spans="1:13">
      <c r="A16" s="15"/>
      <c r="B16" s="19"/>
      <c r="C16" s="20"/>
      <c r="D16" s="20"/>
      <c r="E16" s="20"/>
      <c r="F16" s="15"/>
      <c r="G16" s="19">
        <f t="shared" si="2"/>
        <v>0</v>
      </c>
      <c r="H16" s="20">
        <f t="shared" si="0"/>
        <v>0.25</v>
      </c>
      <c r="I16" s="20">
        <f t="shared" si="1"/>
        <v>0.5</v>
      </c>
      <c r="J16" s="20">
        <f t="shared" si="3"/>
        <v>1</v>
      </c>
      <c r="K16" s="15"/>
      <c r="L16" s="20">
        <f>PRODUCT(G16, PRODUCT(H16,I16,J16)/K8)</f>
        <v>0</v>
      </c>
      <c r="M16" s="15"/>
    </row>
    <row r="17" spans="1:13">
      <c r="A17" s="15"/>
      <c r="B17" s="19"/>
      <c r="C17" s="20"/>
      <c r="D17" s="20"/>
      <c r="E17" s="20"/>
      <c r="F17" s="15"/>
      <c r="G17" s="19">
        <f t="shared" si="2"/>
        <v>0</v>
      </c>
      <c r="H17" s="20">
        <f t="shared" si="0"/>
        <v>0.25</v>
      </c>
      <c r="I17" s="20">
        <f t="shared" si="1"/>
        <v>0.5</v>
      </c>
      <c r="J17" s="20">
        <f t="shared" si="3"/>
        <v>1</v>
      </c>
      <c r="K17" s="15"/>
      <c r="L17" s="20">
        <f>PRODUCT( G17, PRODUCT(H17,I17,J17)/K8)</f>
        <v>0</v>
      </c>
      <c r="M17" s="15"/>
    </row>
    <row r="18" spans="1:13">
      <c r="A18" s="15"/>
      <c r="B18" s="19"/>
      <c r="C18" s="20"/>
      <c r="D18" s="20"/>
      <c r="E18" s="20"/>
      <c r="F18" s="15"/>
      <c r="G18" s="19">
        <f t="shared" si="2"/>
        <v>0</v>
      </c>
      <c r="H18" s="20">
        <f t="shared" si="0"/>
        <v>0.25</v>
      </c>
      <c r="I18" s="20">
        <f t="shared" si="1"/>
        <v>0.5</v>
      </c>
      <c r="J18" s="20">
        <f t="shared" si="3"/>
        <v>1</v>
      </c>
      <c r="K18" s="15"/>
      <c r="L18" s="20">
        <f>PRODUCT(G18, PRODUCT(H18,I18,J18)/K8)</f>
        <v>0</v>
      </c>
      <c r="M18" s="15"/>
    </row>
    <row r="19" spans="1:13">
      <c r="A19" s="15"/>
      <c r="B19" s="19"/>
      <c r="C19" s="20"/>
      <c r="D19" s="20"/>
      <c r="E19" s="20"/>
      <c r="F19" s="15"/>
      <c r="G19" s="19">
        <f t="shared" si="2"/>
        <v>0</v>
      </c>
      <c r="H19" s="20">
        <f t="shared" si="0"/>
        <v>0.25</v>
      </c>
      <c r="I19" s="20">
        <f t="shared" si="1"/>
        <v>0.5</v>
      </c>
      <c r="J19" s="20">
        <f t="shared" si="3"/>
        <v>1</v>
      </c>
      <c r="K19" s="15"/>
      <c r="L19" s="20">
        <f>PRODUCT(G19, PRODUCT(H19,I19,J19)/K8)</f>
        <v>0</v>
      </c>
      <c r="M19" s="15"/>
    </row>
    <row r="20" spans="1:13">
      <c r="A20" s="15"/>
      <c r="B20" s="19"/>
      <c r="C20" s="20"/>
      <c r="D20" s="20"/>
      <c r="E20" s="20"/>
      <c r="F20" s="15"/>
      <c r="G20" s="19">
        <f t="shared" si="2"/>
        <v>0</v>
      </c>
      <c r="H20" s="20">
        <f t="shared" si="0"/>
        <v>0.25</v>
      </c>
      <c r="I20" s="20">
        <f t="shared" si="1"/>
        <v>0.5</v>
      </c>
      <c r="J20" s="20">
        <f t="shared" si="3"/>
        <v>1</v>
      </c>
      <c r="K20" s="15"/>
      <c r="L20" s="20">
        <f>PRODUCT(G20, PRODUCT(H20,I20,J20)/K8)</f>
        <v>0</v>
      </c>
      <c r="M20" s="15"/>
    </row>
    <row r="21" spans="1:13">
      <c r="A21" s="15"/>
      <c r="B21" s="19"/>
      <c r="C21" s="20"/>
      <c r="D21" s="20"/>
      <c r="E21" s="20"/>
      <c r="F21" s="15"/>
      <c r="G21" s="19">
        <f t="shared" si="2"/>
        <v>0</v>
      </c>
      <c r="H21" s="20">
        <f t="shared" si="0"/>
        <v>0.25</v>
      </c>
      <c r="I21" s="20">
        <f t="shared" si="1"/>
        <v>0.5</v>
      </c>
      <c r="J21" s="20">
        <f t="shared" si="3"/>
        <v>1</v>
      </c>
      <c r="K21" s="15"/>
      <c r="L21" s="20">
        <f>PRODUCT(G21, PRODUCT(H21,I21,J21)/K8)</f>
        <v>0</v>
      </c>
      <c r="M21" s="15"/>
    </row>
    <row r="22" spans="1:13">
      <c r="A22" s="15"/>
      <c r="B22" s="19"/>
      <c r="C22" s="20"/>
      <c r="D22" s="20"/>
      <c r="E22" s="20"/>
      <c r="F22" s="15"/>
      <c r="G22" s="19">
        <f t="shared" si="2"/>
        <v>0</v>
      </c>
      <c r="H22" s="20">
        <f t="shared" si="0"/>
        <v>0.25</v>
      </c>
      <c r="I22" s="20">
        <f t="shared" si="1"/>
        <v>0.5</v>
      </c>
      <c r="J22" s="20">
        <f t="shared" si="3"/>
        <v>1</v>
      </c>
      <c r="K22" s="15"/>
      <c r="L22" s="20">
        <f>PRODUCT(G22, PRODUCT(H22,I22,J22)/K8)</f>
        <v>0</v>
      </c>
      <c r="M22" s="15"/>
    </row>
    <row r="23" spans="1:13">
      <c r="A23" s="15"/>
      <c r="B23" s="19"/>
      <c r="C23" s="20"/>
      <c r="D23" s="20"/>
      <c r="E23" s="20"/>
      <c r="F23" s="15"/>
      <c r="G23" s="19">
        <f t="shared" si="2"/>
        <v>0</v>
      </c>
      <c r="H23" s="20">
        <f t="shared" si="0"/>
        <v>0.25</v>
      </c>
      <c r="I23" s="20">
        <f t="shared" si="1"/>
        <v>0.5</v>
      </c>
      <c r="J23" s="20">
        <f t="shared" si="3"/>
        <v>1</v>
      </c>
      <c r="K23" s="15"/>
      <c r="L23" s="20">
        <f>PRODUCT(G23, PRODUCT(H23,I23,J23)/K8)</f>
        <v>0</v>
      </c>
      <c r="M23" s="15"/>
    </row>
    <row r="24" spans="1:13">
      <c r="A24" s="15"/>
      <c r="B24" s="19"/>
      <c r="C24" s="20"/>
      <c r="D24" s="20"/>
      <c r="E24" s="20"/>
      <c r="F24" s="15"/>
      <c r="G24" s="19">
        <f t="shared" si="2"/>
        <v>0</v>
      </c>
      <c r="H24" s="20">
        <f t="shared" si="0"/>
        <v>0.25</v>
      </c>
      <c r="I24" s="20">
        <f t="shared" si="1"/>
        <v>0.5</v>
      </c>
      <c r="J24" s="20">
        <f t="shared" si="3"/>
        <v>1</v>
      </c>
      <c r="K24" s="15"/>
      <c r="L24" s="20">
        <f>PRODUCT(G24, PRODUCT(H24,I24,J24)/K8)</f>
        <v>0</v>
      </c>
      <c r="M24" s="15"/>
    </row>
    <row r="25" spans="1:13">
      <c r="A25" s="15"/>
      <c r="B25" s="19"/>
      <c r="C25" s="20"/>
      <c r="D25" s="20"/>
      <c r="E25" s="20"/>
      <c r="F25" s="15"/>
      <c r="G25" s="19">
        <f t="shared" si="2"/>
        <v>0</v>
      </c>
      <c r="H25" s="20">
        <f t="shared" si="0"/>
        <v>0.25</v>
      </c>
      <c r="I25" s="20">
        <f t="shared" si="1"/>
        <v>0.5</v>
      </c>
      <c r="J25" s="20">
        <f t="shared" si="3"/>
        <v>1</v>
      </c>
      <c r="K25" s="15"/>
      <c r="L25" s="20">
        <f>PRODUCT(G25, PRODUCT(H25,I25,J25)/K8)</f>
        <v>0</v>
      </c>
      <c r="M25" s="15"/>
    </row>
    <row r="26" spans="1:13">
      <c r="A26" s="15"/>
      <c r="B26" s="19"/>
      <c r="C26" s="20"/>
      <c r="D26" s="20"/>
      <c r="E26" s="20"/>
      <c r="F26" s="15"/>
      <c r="G26" s="19">
        <f t="shared" si="2"/>
        <v>0</v>
      </c>
      <c r="H26" s="20">
        <f t="shared" si="0"/>
        <v>0.25</v>
      </c>
      <c r="I26" s="20">
        <f t="shared" si="1"/>
        <v>0.5</v>
      </c>
      <c r="J26" s="20">
        <f t="shared" si="3"/>
        <v>1</v>
      </c>
      <c r="K26" s="15"/>
      <c r="L26" s="20">
        <f>PRODUCT(G26, PRODUCT(H26,I26,J26)/K8)</f>
        <v>0</v>
      </c>
      <c r="M26" s="15"/>
    </row>
    <row r="27" spans="1:13">
      <c r="A27" s="15"/>
      <c r="B27" s="19"/>
      <c r="C27" s="20"/>
      <c r="D27" s="20"/>
      <c r="E27" s="20"/>
      <c r="F27" s="15"/>
      <c r="G27" s="19">
        <f t="shared" si="2"/>
        <v>0</v>
      </c>
      <c r="H27" s="20">
        <f t="shared" si="0"/>
        <v>0.25</v>
      </c>
      <c r="I27" s="20">
        <f t="shared" si="1"/>
        <v>0.5</v>
      </c>
      <c r="J27" s="20">
        <f t="shared" si="3"/>
        <v>1</v>
      </c>
      <c r="K27" s="15"/>
      <c r="L27" s="20">
        <f>PRODUCT(G27, PRODUCT(H27,I27,J27)/K8)</f>
        <v>0</v>
      </c>
      <c r="M27" s="15"/>
    </row>
    <row r="28" spans="1:13">
      <c r="A28" s="15"/>
      <c r="B28" s="19"/>
      <c r="C28" s="20"/>
      <c r="D28" s="20"/>
      <c r="E28" s="20"/>
      <c r="F28" s="15"/>
      <c r="G28" s="19">
        <f t="shared" si="2"/>
        <v>0</v>
      </c>
      <c r="H28" s="20">
        <f t="shared" si="0"/>
        <v>0.25</v>
      </c>
      <c r="I28" s="20">
        <f t="shared" si="1"/>
        <v>0.5</v>
      </c>
      <c r="J28" s="20">
        <f t="shared" si="3"/>
        <v>1</v>
      </c>
      <c r="K28" s="15"/>
      <c r="L28" s="20">
        <f>PRODUCT(G28, PRODUCT(H28,I28,J28)/K8)</f>
        <v>0</v>
      </c>
      <c r="M28" s="15"/>
    </row>
    <row r="29" spans="1:13">
      <c r="A29" s="15"/>
      <c r="B29" s="19"/>
      <c r="C29" s="20"/>
      <c r="D29" s="20"/>
      <c r="E29" s="20"/>
      <c r="F29" s="15"/>
      <c r="G29" s="19">
        <f t="shared" si="2"/>
        <v>0</v>
      </c>
      <c r="H29" s="20">
        <f t="shared" si="0"/>
        <v>0.25</v>
      </c>
      <c r="I29" s="20">
        <f t="shared" si="1"/>
        <v>0.5</v>
      </c>
      <c r="J29" s="20">
        <f t="shared" si="3"/>
        <v>1</v>
      </c>
      <c r="K29" s="15"/>
      <c r="L29" s="20">
        <f>PRODUCT(G29, PRODUCT(H29,I29,J29)/K8)</f>
        <v>0</v>
      </c>
      <c r="M29" s="15"/>
    </row>
    <row r="31" spans="1:13">
      <c r="A31" s="22" t="s">
        <v>24</v>
      </c>
      <c r="K31" s="11" t="s">
        <v>23</v>
      </c>
      <c r="L31" s="21">
        <f>SUM(L12:L29)</f>
        <v>0</v>
      </c>
    </row>
    <row r="32" spans="1:13">
      <c r="A32" t="s">
        <v>25</v>
      </c>
      <c r="K32" s="12" t="s">
        <v>22</v>
      </c>
      <c r="L32" s="23">
        <v>1.2</v>
      </c>
    </row>
    <row r="33" spans="1:12">
      <c r="A33" s="27" t="s">
        <v>26</v>
      </c>
      <c r="K33" s="13" t="s">
        <v>15</v>
      </c>
      <c r="L33" s="2">
        <f>PRODUCT(L31,L32)</f>
        <v>0</v>
      </c>
    </row>
    <row r="34" spans="1:12">
      <c r="A34" s="27"/>
    </row>
  </sheetData>
  <mergeCells count="3">
    <mergeCell ref="B6:E6"/>
    <mergeCell ref="B7:E7"/>
    <mergeCell ref="B8:E8"/>
  </mergeCells>
  <hyperlinks>
    <hyperlink ref="A33" r:id="rId1"/>
  </hyperlinks>
  <pageMargins left="0.7" right="0.7" top="0.75" bottom="0.75" header="0.3" footer="0.3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Rainford</dc:creator>
  <cp:lastModifiedBy>Bill Rainford</cp:lastModifiedBy>
  <cp:lastPrinted>2010-05-15T03:01:39Z</cp:lastPrinted>
  <dcterms:created xsi:type="dcterms:W3CDTF">2010-05-15T02:01:18Z</dcterms:created>
  <dcterms:modified xsi:type="dcterms:W3CDTF">2013-04-14T18:23:01Z</dcterms:modified>
</cp:coreProperties>
</file>